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sa.frutis\Documents\Anuario2018\Capitulo 11\240419\"/>
    </mc:Choice>
  </mc:AlternateContent>
  <bookViews>
    <workbookView xWindow="0" yWindow="0" windowWidth="21570" windowHeight="5550"/>
  </bookViews>
  <sheets>
    <sheet name="11.18 1a parte_2018" sheetId="1" r:id="rId1"/>
  </sheets>
  <definedNames>
    <definedName name="_Regression_Int" localSheetId="0" hidden="1">1</definedName>
    <definedName name="A_IMPRESIÓN_IM">#N/A</definedName>
    <definedName name="_xlnm.Print_Area" localSheetId="0">'11.18 1a parte_2018'!$A$1:$P$66</definedName>
    <definedName name="Imprimir_área_IM" localSheetId="0">'11.18 1a parte_2018'!$A$1:$M$66</definedName>
  </definedNames>
  <calcPr calcId="152511"/>
</workbook>
</file>

<file path=xl/calcChain.xml><?xml version="1.0" encoding="utf-8"?>
<calcChain xmlns="http://schemas.openxmlformats.org/spreadsheetml/2006/main">
  <c r="M35" i="1" l="1"/>
  <c r="N35" i="1"/>
  <c r="O35" i="1"/>
  <c r="C35" i="1"/>
  <c r="D35" i="1"/>
  <c r="E35" i="1"/>
  <c r="F35" i="1"/>
  <c r="G35" i="1"/>
  <c r="H35" i="1"/>
  <c r="I35" i="1"/>
  <c r="J35" i="1"/>
  <c r="K35" i="1"/>
  <c r="L35" i="1"/>
  <c r="B35" i="1"/>
  <c r="M14" i="1"/>
  <c r="N14" i="1"/>
  <c r="O14" i="1"/>
  <c r="C14" i="1"/>
  <c r="D14" i="1"/>
  <c r="E14" i="1"/>
  <c r="E12" i="1"/>
  <c r="F14" i="1"/>
  <c r="G14" i="1"/>
  <c r="G12" i="1"/>
  <c r="H14" i="1"/>
  <c r="I14" i="1"/>
  <c r="I12" i="1"/>
  <c r="J14" i="1"/>
  <c r="K14" i="1"/>
  <c r="L14" i="1"/>
  <c r="B14" i="1"/>
  <c r="B12" i="1"/>
  <c r="O12" i="1"/>
  <c r="N12" i="1"/>
  <c r="L12" i="1"/>
  <c r="K12" i="1"/>
  <c r="J12" i="1"/>
  <c r="H12" i="1"/>
  <c r="F12" i="1"/>
  <c r="C12" i="1"/>
  <c r="D12" i="1"/>
</calcChain>
</file>

<file path=xl/sharedStrings.xml><?xml version="1.0" encoding="utf-8"?>
<sst xmlns="http://schemas.openxmlformats.org/spreadsheetml/2006/main" count="84" uniqueCount="84">
  <si>
    <t xml:space="preserve">                                                                                                                                        </t>
  </si>
  <si>
    <t>PENSIONISSSTE</t>
  </si>
  <si>
    <t>FOVISSSTE</t>
  </si>
  <si>
    <t>SuperISSSTE</t>
  </si>
  <si>
    <t>TURISSSTE</t>
  </si>
  <si>
    <t>Entidad</t>
  </si>
  <si>
    <t>Estancias</t>
  </si>
  <si>
    <t>Velatorios</t>
  </si>
  <si>
    <t>Bibliotecas</t>
  </si>
  <si>
    <t>Convive</t>
  </si>
  <si>
    <t>Comedores</t>
  </si>
  <si>
    <t>Panteón</t>
  </si>
  <si>
    <t>Total</t>
  </si>
  <si>
    <t>Zona Norte</t>
  </si>
  <si>
    <t>Zona Oriente</t>
  </si>
  <si>
    <t>Zona Sur</t>
  </si>
  <si>
    <t>Zona Poniente</t>
  </si>
  <si>
    <t>Órganos Desconcentrados</t>
  </si>
  <si>
    <t>Subd. Servs. Soc. y Cult.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</si>
  <si>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</si>
  <si>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</si>
  <si>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</si>
  <si>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</si>
  <si>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</si>
  <si>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</si>
  <si>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</si>
  <si>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</si>
  <si>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</si>
  <si>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</si>
  <si>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</si>
  <si>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</si>
  <si>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</si>
  <si>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</si>
  <si>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</si>
  <si>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</si>
  <si>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</si>
  <si>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</si>
  <si>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</si>
  <si>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</si>
  <si>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</si>
  <si>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</si>
  <si>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</si>
  <si>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</si>
  <si>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</si>
  <si>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</si>
  <si>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</si>
  <si>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</si>
  <si>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</si>
  <si>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</si>
  <si>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</si>
  <si>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Subd. de Capacitación</t>
  </si>
  <si>
    <t>Estados</t>
  </si>
  <si>
    <t>Centros Incineración</t>
  </si>
  <si>
    <t>Talleres para Pensionados 
y Jubilados</t>
  </si>
  <si>
    <t>Ciudad de México</t>
  </si>
  <si>
    <t>Balneario</t>
  </si>
  <si>
    <t>Subd. Serv. Soc. y Cult.</t>
  </si>
  <si>
    <t>Dirección de Comunicación Social</t>
  </si>
  <si>
    <t>Órgano Interno de Control</t>
  </si>
  <si>
    <t>Dirección de Finanzas</t>
  </si>
  <si>
    <t>Dirección de Administración</t>
  </si>
  <si>
    <t>Secretaría General</t>
  </si>
  <si>
    <t>Hospitales Regionales</t>
  </si>
  <si>
    <t>H.R. "Valentín Gómez Farias"</t>
  </si>
  <si>
    <t>H.R. "León"</t>
  </si>
  <si>
    <t>H.R. "Mérida"</t>
  </si>
  <si>
    <t>H.R. "Presidente Juárez"</t>
  </si>
  <si>
    <t>C.M.N. "20 de Noviembre"</t>
  </si>
  <si>
    <t>H.R. "Gral. Ignacio Zaragoza"</t>
  </si>
  <si>
    <t>H.R. "Lic. Adolfo López Mateos"</t>
  </si>
  <si>
    <t>11.18 Instalaciones Físicas en Servicios Sociales y Culturales por Entidad Federativa 
(Primera Parte)</t>
  </si>
  <si>
    <t>Centros  Culturales 1)</t>
  </si>
  <si>
    <t>Anuario Estadístico 2018</t>
  </si>
  <si>
    <t>H.R. "1ro de Octubre"</t>
  </si>
  <si>
    <t>H.R. "Puebla"</t>
  </si>
  <si>
    <t>H.R. "Morelia"</t>
  </si>
  <si>
    <t>Infraestructura Deportiva 2)</t>
  </si>
  <si>
    <t>Casas de Día 3)</t>
  </si>
  <si>
    <t>Centros de 
Capacitación 4)</t>
  </si>
  <si>
    <t xml:space="preserve">Foro Cultural </t>
  </si>
  <si>
    <t>1)  En el año 2017 se contaba con 46 Centros Culturales, en 2018 se cuenta con 47, el  Centro Cultural Balbuena reinicio operaciones.</t>
  </si>
  <si>
    <t>2) El Centro Deportivo en Durango, no cuenta con una instalación deportiva habilitada</t>
  </si>
  <si>
    <t>3) Las Casas de Día en el 2017 contaba con 7 Casas y para el mes de noviembre de 2018 se integraron 14 Casa de Día más, en los Estados de: Campeche, Colima, Chiapas, dos en Chihuahua, Hidalgo, Edo. de México, Michoacán, Quintana Roo, dos en Sinaloa, Tabasco, Veracruz, y Zacatecas</t>
  </si>
  <si>
    <t>4) La diferencia en los Centro de Capacitación en 2018 se debe a los nuevos criterios que se establecieron para determinar las aulas de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</si>
</sst>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b/>
      <sz val="14"/>
      <name val="Montserrat"/>
    </font>
    <font>
      <sz val="12"/>
      <name val="Montserrat"/>
    </font>
    <font>
      <sz val="10"/>
      <name val="Montserrat"/>
    </font>
    <font>
      <sz val="12"/>
      <color rgb="FF000000"/>
      <name val="Montserrat"/>
    </font>
    <font>
      <b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3" fillId="0" borderId="0" xfId="0" applyNumberFormat="1" applyFont="1" applyAlignment="1" applyProtection="1">
      <alignment horizontal="right"/>
    </xf>
    <xf numFmtId="3" fontId="4" fillId="2" borderId="0" xfId="0" applyNumberFormat="1" applyFont="1" applyFill="1"/>
    <xf numFmtId="3" fontId="4" fillId="0" borderId="0" xfId="0" applyNumberFormat="1" applyFont="1" applyAlignment="1" applyProtection="1">
      <alignment horizontal="right"/>
    </xf>
    <xf numFmtId="3" fontId="4" fillId="2" borderId="0" xfId="4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0" xfId="4" applyNumberFormat="1" applyFont="1" applyFill="1" applyBorder="1" applyAlignment="1">
      <alignment horizontal="right"/>
    </xf>
    <xf numFmtId="3" fontId="4" fillId="3" borderId="0" xfId="4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0" xfId="4" applyNumberFormat="1" applyFont="1" applyFill="1" applyAlignment="1"/>
    <xf numFmtId="3" fontId="4" fillId="2" borderId="1" xfId="4" applyNumberFormat="1" applyFont="1" applyFill="1" applyBorder="1" applyAlignment="1"/>
    <xf numFmtId="3" fontId="4" fillId="2" borderId="0" xfId="2" applyNumberFormat="1" applyFont="1" applyFill="1" applyBorder="1" applyAlignment="1">
      <alignment horizontal="righ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3" fillId="2" borderId="0" xfId="4" applyNumberFormat="1" applyFont="1" applyFill="1" applyAlignment="1"/>
    <xf numFmtId="3" fontId="3" fillId="2" borderId="0" xfId="4" applyNumberFormat="1" applyFont="1" applyFill="1" applyBorder="1" applyAlignment="1">
      <alignment horizontal="right"/>
    </xf>
    <xf numFmtId="3" fontId="3" fillId="2" borderId="0" xfId="4" applyNumberFormat="1" applyFont="1" applyFill="1" applyAlignment="1">
      <alignment horizontal="right"/>
    </xf>
    <xf numFmtId="3" fontId="3" fillId="2" borderId="0" xfId="0" applyNumberFormat="1" applyFont="1" applyFill="1" applyBorder="1" applyAlignment="1" applyProtection="1">
      <alignment horizontal="right"/>
    </xf>
    <xf numFmtId="3" fontId="3" fillId="3" borderId="0" xfId="4" applyNumberFormat="1" applyFont="1" applyFill="1" applyAlignment="1"/>
    <xf numFmtId="0" fontId="4" fillId="2" borderId="0" xfId="4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4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3" fontId="4" fillId="2" borderId="0" xfId="4" applyNumberFormat="1" applyFont="1" applyFill="1" applyBorder="1" applyAlignment="1"/>
    <xf numFmtId="1" fontId="4" fillId="2" borderId="0" xfId="4" applyNumberFormat="1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3" fontId="4" fillId="0" borderId="0" xfId="0" applyNumberFormat="1" applyFont="1" applyAlignment="1"/>
    <xf numFmtId="3" fontId="4" fillId="0" borderId="1" xfId="0" applyNumberFormat="1" applyFont="1" applyBorder="1" applyAlignment="1" applyProtection="1">
      <alignment horizontal="right"/>
    </xf>
    <xf numFmtId="3" fontId="4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3" fontId="3" fillId="0" borderId="0" xfId="0" applyNumberFormat="1" applyFont="1" applyAlignment="1" applyProtection="1">
      <alignment horizontal="center"/>
    </xf>
    <xf numFmtId="0" fontId="4" fillId="2" borderId="0" xfId="4" applyFont="1" applyFill="1" applyBorder="1" applyAlignment="1">
      <alignment horizontal="center"/>
    </xf>
    <xf numFmtId="0" fontId="3" fillId="2" borderId="0" xfId="4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4" fillId="0" borderId="0" xfId="0" applyFont="1"/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 applyProtection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2" borderId="0" xfId="0" applyFont="1" applyFill="1" applyAlignment="1" applyProtection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/>
    <xf numFmtId="0" fontId="4" fillId="0" borderId="0" xfId="0" applyFont="1" applyBorder="1"/>
    <xf numFmtId="0" fontId="7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9" fillId="2" borderId="0" xfId="0" applyFont="1" applyFill="1" applyAlignment="1" applyProtection="1">
      <alignment horizontal="right"/>
    </xf>
    <xf numFmtId="0" fontId="8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7" fillId="0" borderId="0" xfId="0" applyFont="1" applyAlignment="1">
      <alignment horizontal="left"/>
    </xf>
  </cellXfs>
  <cellStyles count="5">
    <cellStyle name="Millares" xfId="1" builtinId="3"/>
    <cellStyle name="Millares 2" xfId="2"/>
    <cellStyle name="Normal" xfId="0" builtinId="0"/>
    <cellStyle name="Normal_CUAD1122" xfId="3"/>
    <cellStyle name="Normal_CUAD112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1095375</xdr:colOff>
      <xdr:row>4</xdr:row>
      <xdr:rowOff>166688</xdr:rowOff>
    </xdr:from>
    <xdr:ext cx="184731" cy="264560"/>
    <xdr:sp macro="" textlink="">
      <xdr:nvSpPr>
        <xdr:cNvPr id="2" name="1 CuadroTexto"/>
        <xdr:cNvSpPr txBox="1"/>
      </xdr:nvSpPr>
      <xdr:spPr>
        <a:xfrm>
          <a:off x="9251156" y="976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3</xdr:col>
      <xdr:colOff>752475</xdr:colOff>
      <xdr:row>10</xdr:row>
      <xdr:rowOff>47625</xdr:rowOff>
    </xdr:from>
    <xdr:to>
      <xdr:col>4</xdr:col>
      <xdr:colOff>66675</xdr:colOff>
      <xdr:row>11</xdr:row>
      <xdr:rowOff>161925</xdr:rowOff>
    </xdr:to>
    <xdr:sp macro="" textlink="">
      <xdr:nvSpPr>
        <xdr:cNvPr id="1059" name="6 Rectángulo"/>
        <xdr:cNvSpPr>
          <a:spLocks noChangeArrowheads="1"/>
        </xdr:cNvSpPr>
      </xdr:nvSpPr>
      <xdr:spPr bwMode="auto">
        <a:xfrm>
          <a:off x="5076825" y="318135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122464</xdr:colOff>
      <xdr:row>10</xdr:row>
      <xdr:rowOff>163286</xdr:rowOff>
    </xdr:from>
    <xdr:ext cx="462644" cy="394608"/>
    <xdr:sp macro="" textlink="">
      <xdr:nvSpPr>
        <xdr:cNvPr id="3" name="2 CuadroTexto"/>
        <xdr:cNvSpPr txBox="1"/>
      </xdr:nvSpPr>
      <xdr:spPr>
        <a:xfrm>
          <a:off x="2925535" y="2830286"/>
          <a:ext cx="462644" cy="394608"/>
        </a:xfrm>
        <a:prstGeom prst="rect">
          <a:avLst/>
        </a:prstGeom>
        <a:noFill/>
        <a:effectLst>
          <a:glow rad="63500">
            <a:schemeClr val="tx1"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oneCellAnchor>
    <xdr:from>
      <xdr:col>3</xdr:col>
      <xdr:colOff>0</xdr:colOff>
      <xdr:row>10</xdr:row>
      <xdr:rowOff>153274</xdr:rowOff>
    </xdr:from>
    <xdr:ext cx="184731" cy="264560"/>
    <xdr:sp macro="" textlink="">
      <xdr:nvSpPr>
        <xdr:cNvPr id="8" name="7 CuadroTexto"/>
        <xdr:cNvSpPr txBox="1"/>
      </xdr:nvSpPr>
      <xdr:spPr>
        <a:xfrm>
          <a:off x="3835066" y="2797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3</xdr:col>
      <xdr:colOff>0</xdr:colOff>
      <xdr:row>11</xdr:row>
      <xdr:rowOff>1894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3835066" y="28343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8</xdr:col>
      <xdr:colOff>256822</xdr:colOff>
      <xdr:row>10</xdr:row>
      <xdr:rowOff>176892</xdr:rowOff>
    </xdr:from>
    <xdr:ext cx="341886" cy="272143"/>
    <xdr:sp macro="" textlink="">
      <xdr:nvSpPr>
        <xdr:cNvPr id="13" name="12 CuadroTexto"/>
        <xdr:cNvSpPr txBox="1"/>
      </xdr:nvSpPr>
      <xdr:spPr>
        <a:xfrm>
          <a:off x="10856786" y="2843892"/>
          <a:ext cx="341886" cy="2721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300175</xdr:colOff>
      <xdr:row>10</xdr:row>
      <xdr:rowOff>164234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10075833" y="280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14</xdr:col>
      <xdr:colOff>212037</xdr:colOff>
      <xdr:row>10</xdr:row>
      <xdr:rowOff>164233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13847826" y="2808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300175</xdr:colOff>
      <xdr:row>10</xdr:row>
      <xdr:rowOff>164234</xdr:rowOff>
    </xdr:from>
    <xdr:ext cx="184731" cy="264560"/>
    <xdr:sp macro="" textlink="">
      <xdr:nvSpPr>
        <xdr:cNvPr id="15" name="13 CuadroTexto"/>
        <xdr:cNvSpPr txBox="1"/>
      </xdr:nvSpPr>
      <xdr:spPr>
        <a:xfrm>
          <a:off x="10229988" y="28312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228600</xdr:rowOff>
    </xdr:to>
    <xdr:pic>
      <xdr:nvPicPr>
        <xdr:cNvPr id="106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0</xdr:row>
      <xdr:rowOff>0</xdr:rowOff>
    </xdr:from>
    <xdr:to>
      <xdr:col>14</xdr:col>
      <xdr:colOff>695325</xdr:colOff>
      <xdr:row>4</xdr:row>
      <xdr:rowOff>9525</xdr:rowOff>
    </xdr:to>
    <xdr:pic>
      <xdr:nvPicPr>
        <xdr:cNvPr id="106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25431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103"/>
  <sheetViews>
    <sheetView showGridLines="0" tabSelected="1" zoomScaleNormal="100" zoomScaleSheetLayoutView="70" workbookViewId="0">
      <selection activeCell="M35" sqref="M35"/>
    </sheetView>
  </sheetViews>
  <sheetFormatPr baseColWidth="10" defaultColWidth="9.625" defaultRowHeight="15" x14ac:dyDescent="0.3"/>
  <cols>
    <col min="1" max="1" width="34" style="60" customWidth="1"/>
    <col min="2" max="2" width="11.25" style="48" customWidth="1"/>
    <col min="3" max="3" width="11.5" style="48" customWidth="1"/>
    <col min="4" max="4" width="14.25" style="48" bestFit="1" customWidth="1"/>
    <col min="5" max="5" width="13.75" style="48" bestFit="1" customWidth="1"/>
    <col min="6" max="6" width="16.5" style="48" bestFit="1" customWidth="1"/>
    <col min="7" max="7" width="11.625" style="48" customWidth="1"/>
    <col min="8" max="8" width="11.375" style="48" bestFit="1" customWidth="1"/>
    <col min="9" max="9" width="14.625" style="48" customWidth="1"/>
    <col min="10" max="10" width="10" style="48" customWidth="1"/>
    <col min="11" max="11" width="10.625" style="48" customWidth="1"/>
    <col min="12" max="12" width="13.125" style="48" bestFit="1" customWidth="1"/>
    <col min="13" max="13" width="14.875" style="48" bestFit="1" customWidth="1"/>
    <col min="14" max="14" width="10.125" style="48" customWidth="1"/>
    <col min="15" max="15" width="10.25" style="48" customWidth="1"/>
    <col min="16" max="16384" width="9.625" style="45"/>
  </cols>
  <sheetData>
    <row r="1" spans="1:25" ht="18.7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8.75" customHeight="1" x14ac:dyDescent="0.3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18.75" customHeight="1" x14ac:dyDescent="0.35">
      <c r="A3" s="46"/>
      <c r="B3" s="47"/>
      <c r="C3" s="47"/>
      <c r="D3" s="47"/>
      <c r="E3" s="47"/>
      <c r="F3" s="47"/>
      <c r="G3" s="47"/>
      <c r="H3" s="47"/>
      <c r="I3" s="47"/>
      <c r="J3" s="47"/>
      <c r="M3" s="47"/>
      <c r="N3" s="47"/>
      <c r="O3" s="47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8.75" customHeight="1" x14ac:dyDescent="0.3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4"/>
      <c r="R4" s="44"/>
      <c r="S4" s="44"/>
      <c r="T4" s="44"/>
      <c r="U4" s="44"/>
      <c r="V4" s="44"/>
      <c r="W4" s="44"/>
      <c r="X4" s="44"/>
      <c r="Y4" s="44"/>
    </row>
    <row r="5" spans="1:25" ht="18.75" customHeight="1" x14ac:dyDescent="0.3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8.75" customHeight="1" x14ac:dyDescent="0.35">
      <c r="A6" s="64" t="s">
        <v>72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8.75" customHeight="1" x14ac:dyDescent="0.3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38.25" customHeight="1" x14ac:dyDescent="0.3">
      <c r="A8" s="65" t="s">
        <v>70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18.75" customHeight="1" x14ac:dyDescent="0.3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58.5" customHeight="1" x14ac:dyDescent="0.3">
      <c r="A10" s="14" t="s">
        <v>5</v>
      </c>
      <c r="B10" s="14" t="s">
        <v>6</v>
      </c>
      <c r="C10" s="14" t="s">
        <v>7</v>
      </c>
      <c r="D10" s="15" t="s">
        <v>52</v>
      </c>
      <c r="E10" s="16" t="s">
        <v>71</v>
      </c>
      <c r="F10" s="17" t="s">
        <v>76</v>
      </c>
      <c r="G10" s="14" t="s">
        <v>8</v>
      </c>
      <c r="H10" s="15" t="s">
        <v>55</v>
      </c>
      <c r="I10" s="15" t="s">
        <v>53</v>
      </c>
      <c r="J10" s="14" t="s">
        <v>9</v>
      </c>
      <c r="K10" s="15" t="s">
        <v>77</v>
      </c>
      <c r="L10" s="14" t="s">
        <v>10</v>
      </c>
      <c r="M10" s="15" t="s">
        <v>78</v>
      </c>
      <c r="N10" s="16" t="s">
        <v>79</v>
      </c>
      <c r="O10" s="15" t="s">
        <v>11</v>
      </c>
      <c r="P10" s="51"/>
      <c r="Q10" s="51"/>
      <c r="R10" s="51"/>
      <c r="S10" s="44"/>
      <c r="T10" s="44"/>
      <c r="U10" s="44"/>
      <c r="V10" s="44"/>
      <c r="W10" s="44"/>
      <c r="X10" s="44"/>
      <c r="Y10" s="44"/>
    </row>
    <row r="11" spans="1:25" s="43" customFormat="1" ht="18.75" customHeight="1" x14ac:dyDescent="0.3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5"/>
      <c r="N11" s="5"/>
      <c r="O11" s="35"/>
      <c r="P11" s="36"/>
      <c r="Q11" s="36"/>
      <c r="R11" s="36"/>
      <c r="S11" s="37"/>
      <c r="T11" s="37"/>
      <c r="U11" s="37"/>
      <c r="V11" s="37"/>
      <c r="W11" s="37"/>
      <c r="X11" s="37"/>
      <c r="Y11" s="37"/>
    </row>
    <row r="12" spans="1:25" s="43" customFormat="1" ht="18.75" customHeight="1" x14ac:dyDescent="0.35">
      <c r="A12" s="18" t="s">
        <v>12</v>
      </c>
      <c r="B12" s="1">
        <f>B14+B35</f>
        <v>124</v>
      </c>
      <c r="C12" s="1">
        <f t="shared" ref="C12:L12" si="0">C14+C35</f>
        <v>7</v>
      </c>
      <c r="D12" s="1">
        <f t="shared" si="0"/>
        <v>4</v>
      </c>
      <c r="E12" s="1">
        <f t="shared" si="0"/>
        <v>47</v>
      </c>
      <c r="F12" s="1">
        <f t="shared" si="0"/>
        <v>7</v>
      </c>
      <c r="G12" s="1">
        <f t="shared" si="0"/>
        <v>36</v>
      </c>
      <c r="H12" s="1">
        <f t="shared" si="0"/>
        <v>1</v>
      </c>
      <c r="I12" s="1">
        <f t="shared" si="0"/>
        <v>68</v>
      </c>
      <c r="J12" s="1">
        <f t="shared" si="0"/>
        <v>1</v>
      </c>
      <c r="K12" s="1">
        <f t="shared" si="0"/>
        <v>21</v>
      </c>
      <c r="L12" s="1">
        <f t="shared" si="0"/>
        <v>2</v>
      </c>
      <c r="M12" s="1">
        <v>61</v>
      </c>
      <c r="N12" s="1">
        <f>N14+N35</f>
        <v>1</v>
      </c>
      <c r="O12" s="1">
        <f>O14+O35</f>
        <v>1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s="43" customFormat="1" ht="18.75" customHeight="1" x14ac:dyDescent="0.35">
      <c r="A13" s="18"/>
      <c r="B13" s="19"/>
      <c r="C13" s="19"/>
      <c r="D13" s="20"/>
      <c r="E13" s="20"/>
      <c r="F13" s="20"/>
      <c r="G13" s="21"/>
      <c r="H13" s="20"/>
      <c r="I13" s="20"/>
      <c r="J13" s="20"/>
      <c r="K13" s="20"/>
      <c r="L13" s="20"/>
      <c r="M13" s="2"/>
      <c r="N13" s="2"/>
      <c r="O13" s="2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s="43" customFormat="1" ht="18.75" customHeight="1" x14ac:dyDescent="0.35">
      <c r="A14" s="22" t="s">
        <v>54</v>
      </c>
      <c r="B14" s="1">
        <f>SUM(B15:B25)</f>
        <v>49</v>
      </c>
      <c r="C14" s="1">
        <f t="shared" ref="C14:L14" si="1">SUM(C15:C25)</f>
        <v>3</v>
      </c>
      <c r="D14" s="1">
        <f t="shared" si="1"/>
        <v>1</v>
      </c>
      <c r="E14" s="1">
        <f t="shared" si="1"/>
        <v>13</v>
      </c>
      <c r="F14" s="1">
        <f t="shared" si="1"/>
        <v>2</v>
      </c>
      <c r="G14" s="1">
        <f t="shared" si="1"/>
        <v>7</v>
      </c>
      <c r="H14" s="1">
        <f t="shared" si="1"/>
        <v>0</v>
      </c>
      <c r="I14" s="1">
        <f t="shared" si="1"/>
        <v>17</v>
      </c>
      <c r="J14" s="1">
        <f t="shared" si="1"/>
        <v>1</v>
      </c>
      <c r="K14" s="1">
        <f t="shared" si="1"/>
        <v>2</v>
      </c>
      <c r="L14" s="1">
        <f t="shared" si="1"/>
        <v>1</v>
      </c>
      <c r="M14" s="1">
        <f>SUM(M15:M33)</f>
        <v>10</v>
      </c>
      <c r="N14" s="1">
        <f>SUM(N15:N25)</f>
        <v>1</v>
      </c>
      <c r="O14" s="1">
        <f>SUM(O15:O25)</f>
        <v>0</v>
      </c>
      <c r="P14" s="38"/>
      <c r="Q14" s="41"/>
      <c r="R14" s="41"/>
      <c r="S14" s="41"/>
      <c r="T14" s="41"/>
      <c r="U14" s="37"/>
      <c r="V14" s="37"/>
      <c r="W14" s="37"/>
      <c r="X14" s="37"/>
      <c r="Y14" s="37"/>
    </row>
    <row r="15" spans="1:25" s="43" customFormat="1" ht="18.75" customHeight="1" x14ac:dyDescent="0.35">
      <c r="A15" s="11" t="s">
        <v>13</v>
      </c>
      <c r="B15" s="13">
        <v>14</v>
      </c>
      <c r="C15" s="3">
        <v>1</v>
      </c>
      <c r="D15" s="23">
        <v>0</v>
      </c>
      <c r="E15" s="23">
        <v>2</v>
      </c>
      <c r="F15" s="23">
        <v>0</v>
      </c>
      <c r="G15" s="24">
        <v>2</v>
      </c>
      <c r="H15" s="23">
        <v>0</v>
      </c>
      <c r="I15" s="23">
        <v>2</v>
      </c>
      <c r="J15" s="23">
        <v>0</v>
      </c>
      <c r="K15" s="23">
        <v>0</v>
      </c>
      <c r="L15" s="1">
        <v>0</v>
      </c>
      <c r="M15" s="3">
        <v>0</v>
      </c>
      <c r="N15" s="25">
        <v>0</v>
      </c>
      <c r="O15" s="25">
        <v>0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s="43" customFormat="1" ht="18.75" customHeight="1" x14ac:dyDescent="0.35">
      <c r="A16" s="11" t="s">
        <v>14</v>
      </c>
      <c r="B16" s="13">
        <v>9</v>
      </c>
      <c r="C16" s="25">
        <v>0</v>
      </c>
      <c r="D16" s="23">
        <v>0</v>
      </c>
      <c r="E16" s="23">
        <v>3</v>
      </c>
      <c r="F16" s="23">
        <v>1</v>
      </c>
      <c r="G16" s="24">
        <v>2</v>
      </c>
      <c r="H16" s="23">
        <v>0</v>
      </c>
      <c r="I16" s="23">
        <v>3</v>
      </c>
      <c r="J16" s="23">
        <v>0</v>
      </c>
      <c r="K16" s="23">
        <v>1</v>
      </c>
      <c r="L16" s="23">
        <v>0</v>
      </c>
      <c r="M16" s="3">
        <v>0</v>
      </c>
      <c r="N16" s="25">
        <v>0</v>
      </c>
      <c r="O16" s="25">
        <v>0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s="43" customFormat="1" ht="18.75" customHeight="1" x14ac:dyDescent="0.35">
      <c r="A17" s="11" t="s">
        <v>15</v>
      </c>
      <c r="B17" s="13">
        <v>18</v>
      </c>
      <c r="C17" s="13">
        <v>1</v>
      </c>
      <c r="D17" s="23">
        <v>1</v>
      </c>
      <c r="E17" s="23">
        <v>4</v>
      </c>
      <c r="F17" s="23">
        <v>1</v>
      </c>
      <c r="G17" s="24">
        <v>1</v>
      </c>
      <c r="H17" s="23">
        <v>0</v>
      </c>
      <c r="I17" s="23">
        <v>4</v>
      </c>
      <c r="J17" s="23">
        <v>0</v>
      </c>
      <c r="K17" s="23">
        <v>0</v>
      </c>
      <c r="L17" s="23">
        <v>0</v>
      </c>
      <c r="M17" s="3">
        <v>2</v>
      </c>
      <c r="N17" s="25">
        <v>0</v>
      </c>
      <c r="O17" s="25">
        <v>0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43" customFormat="1" ht="18.75" customHeight="1" x14ac:dyDescent="0.35">
      <c r="A18" s="11" t="s">
        <v>16</v>
      </c>
      <c r="B18" s="13">
        <v>8</v>
      </c>
      <c r="C18" s="13">
        <v>1</v>
      </c>
      <c r="D18" s="23">
        <v>0</v>
      </c>
      <c r="E18" s="23">
        <v>1</v>
      </c>
      <c r="F18" s="23">
        <v>0</v>
      </c>
      <c r="G18" s="24">
        <v>2</v>
      </c>
      <c r="H18" s="23">
        <v>0</v>
      </c>
      <c r="I18" s="23">
        <v>7</v>
      </c>
      <c r="J18" s="23">
        <v>0</v>
      </c>
      <c r="K18" s="23">
        <v>1</v>
      </c>
      <c r="L18" s="23">
        <v>0</v>
      </c>
      <c r="M18" s="3">
        <v>0</v>
      </c>
      <c r="N18" s="25">
        <v>0</v>
      </c>
      <c r="O18" s="25">
        <v>0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s="43" customFormat="1" ht="18.75" customHeight="1" x14ac:dyDescent="0.35">
      <c r="A19" s="11"/>
      <c r="B19" s="26"/>
      <c r="C19" s="13"/>
      <c r="D19" s="23"/>
      <c r="E19" s="23"/>
      <c r="F19" s="23"/>
      <c r="G19" s="23"/>
      <c r="H19" s="23"/>
      <c r="I19" s="23"/>
      <c r="J19" s="23"/>
      <c r="K19" s="23"/>
      <c r="L19" s="23"/>
      <c r="M19" s="4"/>
      <c r="N19" s="25"/>
      <c r="O19" s="25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s="43" customFormat="1" ht="18.75" customHeight="1" x14ac:dyDescent="0.35">
      <c r="A20" s="11" t="s">
        <v>56</v>
      </c>
      <c r="B20" s="5">
        <v>0</v>
      </c>
      <c r="C20" s="25">
        <v>0</v>
      </c>
      <c r="D20" s="25">
        <v>0</v>
      </c>
      <c r="E20" s="25">
        <v>3</v>
      </c>
      <c r="F20" s="25">
        <v>0</v>
      </c>
      <c r="G20" s="25">
        <v>0</v>
      </c>
      <c r="H20" s="25">
        <v>0</v>
      </c>
      <c r="I20" s="25">
        <v>1</v>
      </c>
      <c r="J20" s="25">
        <v>1</v>
      </c>
      <c r="K20" s="25">
        <v>0</v>
      </c>
      <c r="L20" s="25">
        <v>1</v>
      </c>
      <c r="M20" s="5">
        <v>1</v>
      </c>
      <c r="N20" s="25">
        <v>1</v>
      </c>
      <c r="O20" s="25">
        <v>0</v>
      </c>
      <c r="P20" s="39"/>
      <c r="Q20" s="39"/>
      <c r="R20" s="40"/>
      <c r="S20" s="52"/>
      <c r="T20" s="52"/>
      <c r="U20" s="42"/>
      <c r="V20" s="37"/>
      <c r="W20" s="37"/>
      <c r="X20" s="37"/>
      <c r="Y20" s="37"/>
    </row>
    <row r="21" spans="1:25" s="55" customFormat="1" ht="18.75" customHeight="1" x14ac:dyDescent="0.35">
      <c r="A21" s="11" t="s">
        <v>17</v>
      </c>
      <c r="B21" s="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6">
        <v>0</v>
      </c>
      <c r="N21" s="25">
        <v>0</v>
      </c>
      <c r="O21" s="25">
        <v>0</v>
      </c>
      <c r="P21" s="40"/>
      <c r="Q21" s="40"/>
      <c r="R21" s="40"/>
      <c r="S21" s="53"/>
      <c r="T21" s="53"/>
      <c r="U21" s="54"/>
      <c r="V21" s="41"/>
      <c r="W21" s="41"/>
      <c r="X21" s="41"/>
      <c r="Y21" s="41"/>
    </row>
    <row r="22" spans="1:25" s="43" customFormat="1" ht="18.75" customHeight="1" x14ac:dyDescent="0.35">
      <c r="A22" s="11" t="s">
        <v>1</v>
      </c>
      <c r="B22" s="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5">
        <v>0</v>
      </c>
      <c r="N22" s="25">
        <v>0</v>
      </c>
      <c r="O22" s="25">
        <v>0</v>
      </c>
      <c r="P22" s="39"/>
      <c r="Q22" s="39"/>
      <c r="R22" s="39"/>
      <c r="S22" s="52"/>
      <c r="T22" s="52"/>
      <c r="U22" s="42"/>
      <c r="V22" s="37"/>
      <c r="W22" s="37"/>
      <c r="X22" s="37"/>
      <c r="Y22" s="37"/>
    </row>
    <row r="23" spans="1:25" s="43" customFormat="1" ht="18.75" customHeight="1" x14ac:dyDescent="0.35">
      <c r="A23" s="11" t="s">
        <v>2</v>
      </c>
      <c r="B23" s="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5">
        <v>0</v>
      </c>
      <c r="N23" s="25">
        <v>0</v>
      </c>
      <c r="O23" s="25">
        <v>0</v>
      </c>
      <c r="P23" s="39"/>
      <c r="Q23" s="39"/>
      <c r="R23" s="39"/>
      <c r="S23" s="52"/>
      <c r="T23" s="52"/>
      <c r="U23" s="42"/>
      <c r="V23" s="37"/>
      <c r="W23" s="37"/>
      <c r="X23" s="37"/>
      <c r="Y23" s="37"/>
    </row>
    <row r="24" spans="1:25" s="43" customFormat="1" ht="18.75" customHeight="1" x14ac:dyDescent="0.35">
      <c r="A24" s="11" t="s">
        <v>3</v>
      </c>
      <c r="B24" s="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5">
        <v>0</v>
      </c>
      <c r="N24" s="25">
        <v>0</v>
      </c>
      <c r="O24" s="25">
        <v>0</v>
      </c>
      <c r="P24" s="39"/>
      <c r="Q24" s="39"/>
      <c r="R24" s="39"/>
      <c r="S24" s="52"/>
      <c r="T24" s="52"/>
      <c r="U24" s="42"/>
      <c r="V24" s="37"/>
      <c r="W24" s="37"/>
      <c r="X24" s="37"/>
      <c r="Y24" s="37"/>
    </row>
    <row r="25" spans="1:25" s="43" customFormat="1" ht="18.75" customHeight="1" x14ac:dyDescent="0.35">
      <c r="A25" s="11" t="s">
        <v>4</v>
      </c>
      <c r="B25" s="5"/>
      <c r="C25" s="25"/>
      <c r="D25" s="25"/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5">
        <v>0</v>
      </c>
      <c r="N25" s="25">
        <v>0</v>
      </c>
      <c r="O25" s="25">
        <v>0</v>
      </c>
      <c r="P25" s="39"/>
      <c r="Q25" s="39"/>
      <c r="R25" s="39"/>
      <c r="S25" s="52"/>
      <c r="T25" s="52"/>
      <c r="U25" s="42"/>
      <c r="V25" s="37"/>
      <c r="W25" s="37"/>
      <c r="X25" s="37"/>
      <c r="Y25" s="37"/>
    </row>
    <row r="26" spans="1:25" s="43" customFormat="1" ht="18.75" customHeight="1" x14ac:dyDescent="0.35">
      <c r="A26" s="11"/>
      <c r="B26" s="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6"/>
      <c r="N26" s="28"/>
      <c r="O26" s="25"/>
      <c r="P26" s="39"/>
      <c r="Q26" s="39"/>
      <c r="R26" s="39"/>
      <c r="S26" s="52"/>
      <c r="T26" s="52"/>
      <c r="U26" s="42"/>
      <c r="V26" s="37"/>
      <c r="W26" s="37"/>
      <c r="X26" s="37"/>
      <c r="Y26" s="37"/>
    </row>
    <row r="27" spans="1:25" s="43" customFormat="1" ht="18.75" customHeight="1" x14ac:dyDescent="0.35">
      <c r="A27" s="11" t="s">
        <v>18</v>
      </c>
      <c r="B27" s="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3">
        <v>0</v>
      </c>
      <c r="J27" s="23">
        <v>0</v>
      </c>
      <c r="K27" s="23">
        <v>0</v>
      </c>
      <c r="L27" s="23">
        <v>0</v>
      </c>
      <c r="M27" s="4">
        <v>0</v>
      </c>
      <c r="N27" s="23">
        <v>0</v>
      </c>
      <c r="O27" s="25">
        <v>0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s="43" customFormat="1" ht="18.75" customHeight="1" x14ac:dyDescent="0.35">
      <c r="A28" s="11" t="s">
        <v>50</v>
      </c>
      <c r="B28" s="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5">
        <v>3</v>
      </c>
      <c r="N28" s="25">
        <v>0</v>
      </c>
      <c r="O28" s="25">
        <v>0</v>
      </c>
      <c r="P28" s="41"/>
      <c r="Q28" s="41"/>
      <c r="R28" s="41"/>
      <c r="S28" s="41"/>
      <c r="T28" s="37"/>
      <c r="U28" s="37"/>
      <c r="V28" s="37"/>
      <c r="W28" s="37"/>
      <c r="X28" s="37"/>
      <c r="Y28" s="37"/>
    </row>
    <row r="29" spans="1:25" s="43" customFormat="1" ht="18.75" customHeight="1" x14ac:dyDescent="0.35">
      <c r="A29" s="11" t="s">
        <v>57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25">
        <v>0</v>
      </c>
      <c r="P29" s="41"/>
      <c r="Q29" s="41"/>
      <c r="R29" s="41"/>
      <c r="S29" s="41"/>
      <c r="T29" s="37"/>
      <c r="U29" s="37"/>
      <c r="V29" s="37"/>
      <c r="W29" s="37"/>
      <c r="X29" s="37"/>
      <c r="Y29" s="37"/>
    </row>
    <row r="30" spans="1:25" s="43" customFormat="1" ht="18.75" customHeight="1" x14ac:dyDescent="0.35">
      <c r="A30" s="11" t="s">
        <v>58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25">
        <v>0</v>
      </c>
      <c r="P30" s="41"/>
      <c r="Q30" s="41"/>
      <c r="R30" s="41"/>
      <c r="S30" s="41"/>
      <c r="T30" s="37"/>
      <c r="U30" s="37"/>
      <c r="V30" s="37"/>
      <c r="W30" s="37"/>
      <c r="X30" s="37"/>
      <c r="Y30" s="37"/>
    </row>
    <row r="31" spans="1:25" s="43" customFormat="1" ht="18.75" customHeight="1" x14ac:dyDescent="0.35">
      <c r="A31" s="11" t="s">
        <v>59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25">
        <v>0</v>
      </c>
      <c r="P31" s="41"/>
      <c r="Q31" s="41"/>
      <c r="R31" s="41"/>
      <c r="S31" s="41"/>
      <c r="T31" s="37"/>
      <c r="U31" s="37"/>
      <c r="V31" s="37"/>
      <c r="W31" s="37"/>
      <c r="X31" s="37"/>
      <c r="Y31" s="37"/>
    </row>
    <row r="32" spans="1:25" s="43" customFormat="1" ht="18.75" customHeight="1" x14ac:dyDescent="0.35">
      <c r="A32" s="11" t="s">
        <v>60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25">
        <v>0</v>
      </c>
      <c r="P32" s="41"/>
      <c r="Q32" s="41"/>
      <c r="R32" s="41"/>
      <c r="S32" s="41"/>
      <c r="T32" s="37"/>
      <c r="U32" s="37"/>
      <c r="V32" s="37"/>
      <c r="W32" s="37"/>
      <c r="X32" s="37"/>
      <c r="Y32" s="37"/>
    </row>
    <row r="33" spans="1:25" s="43" customFormat="1" ht="18.75" customHeight="1" x14ac:dyDescent="0.35">
      <c r="A33" s="11" t="s">
        <v>61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25">
        <v>0</v>
      </c>
      <c r="P33" s="41"/>
      <c r="Q33" s="41"/>
      <c r="R33" s="41"/>
      <c r="S33" s="41"/>
      <c r="T33" s="37"/>
      <c r="U33" s="37"/>
      <c r="V33" s="37"/>
      <c r="W33" s="37"/>
      <c r="X33" s="37"/>
      <c r="Y33" s="37"/>
    </row>
    <row r="34" spans="1:25" s="43" customFormat="1" ht="18.75" customHeight="1" x14ac:dyDescent="0.35">
      <c r="A34" s="18"/>
      <c r="B34" s="19"/>
      <c r="C34" s="19"/>
      <c r="D34" s="4"/>
      <c r="E34" s="4"/>
      <c r="F34" s="4"/>
      <c r="G34" s="4"/>
      <c r="H34" s="4"/>
      <c r="I34" s="4"/>
      <c r="J34" s="4"/>
      <c r="K34" s="4"/>
      <c r="L34" s="4"/>
      <c r="M34" s="5"/>
      <c r="N34" s="5"/>
      <c r="O34" s="5"/>
      <c r="P34" s="41"/>
      <c r="Q34" s="41"/>
      <c r="R34" s="41"/>
      <c r="S34" s="41"/>
      <c r="T34" s="37"/>
      <c r="U34" s="37"/>
      <c r="V34" s="37"/>
      <c r="W34" s="37"/>
      <c r="X34" s="37"/>
      <c r="Y34" s="37"/>
    </row>
    <row r="35" spans="1:25" s="43" customFormat="1" ht="18.75" customHeight="1" x14ac:dyDescent="0.35">
      <c r="A35" s="18" t="s">
        <v>51</v>
      </c>
      <c r="B35" s="1">
        <f>SUM(B36:B66)</f>
        <v>75</v>
      </c>
      <c r="C35" s="1">
        <f t="shared" ref="C35:L35" si="2">SUM(C36:C66)</f>
        <v>4</v>
      </c>
      <c r="D35" s="1">
        <f t="shared" si="2"/>
        <v>3</v>
      </c>
      <c r="E35" s="1">
        <f t="shared" si="2"/>
        <v>34</v>
      </c>
      <c r="F35" s="1">
        <f t="shared" si="2"/>
        <v>5</v>
      </c>
      <c r="G35" s="1">
        <f t="shared" si="2"/>
        <v>29</v>
      </c>
      <c r="H35" s="1">
        <f t="shared" si="2"/>
        <v>1</v>
      </c>
      <c r="I35" s="1">
        <f t="shared" si="2"/>
        <v>51</v>
      </c>
      <c r="J35" s="1">
        <f t="shared" si="2"/>
        <v>0</v>
      </c>
      <c r="K35" s="1">
        <f t="shared" si="2"/>
        <v>19</v>
      </c>
      <c r="L35" s="1">
        <f t="shared" si="2"/>
        <v>1</v>
      </c>
      <c r="M35" s="1">
        <f>SUM(M36:M66)+M68</f>
        <v>51</v>
      </c>
      <c r="N35" s="1">
        <f>SUM(N36:N66)</f>
        <v>0</v>
      </c>
      <c r="O35" s="1">
        <f>SUM(O36:O66)</f>
        <v>1</v>
      </c>
      <c r="P35" s="41"/>
      <c r="Q35" s="37"/>
      <c r="R35" s="37"/>
      <c r="S35" s="37"/>
      <c r="T35" s="37"/>
      <c r="U35" s="37"/>
      <c r="V35" s="37"/>
      <c r="W35" s="37"/>
      <c r="X35" s="37"/>
      <c r="Y35" s="37"/>
    </row>
    <row r="36" spans="1:25" s="43" customFormat="1" ht="18.75" customHeight="1" x14ac:dyDescent="0.35">
      <c r="A36" s="11" t="s">
        <v>19</v>
      </c>
      <c r="B36" s="13">
        <v>3</v>
      </c>
      <c r="C36" s="23">
        <v>0</v>
      </c>
      <c r="D36" s="23">
        <v>0</v>
      </c>
      <c r="E36" s="23">
        <v>0</v>
      </c>
      <c r="F36" s="25">
        <v>0</v>
      </c>
      <c r="G36" s="25">
        <v>0</v>
      </c>
      <c r="H36" s="25">
        <v>0</v>
      </c>
      <c r="I36" s="23">
        <v>1</v>
      </c>
      <c r="J36" s="25">
        <v>0</v>
      </c>
      <c r="K36" s="25">
        <v>0</v>
      </c>
      <c r="L36" s="25">
        <v>0</v>
      </c>
      <c r="M36" s="3">
        <v>1</v>
      </c>
      <c r="N36" s="25">
        <v>0</v>
      </c>
      <c r="O36" s="25">
        <v>0</v>
      </c>
      <c r="P36" s="41"/>
      <c r="Q36" s="37"/>
      <c r="R36" s="37"/>
      <c r="S36" s="37"/>
      <c r="T36" s="37"/>
      <c r="U36" s="37"/>
      <c r="V36" s="37"/>
      <c r="W36" s="37"/>
      <c r="X36" s="37"/>
      <c r="Y36" s="37"/>
    </row>
    <row r="37" spans="1:25" s="43" customFormat="1" ht="18.75" customHeight="1" x14ac:dyDescent="0.35">
      <c r="A37" s="11" t="s">
        <v>20</v>
      </c>
      <c r="B37" s="13">
        <v>4</v>
      </c>
      <c r="C37" s="23">
        <v>0</v>
      </c>
      <c r="D37" s="23">
        <v>0</v>
      </c>
      <c r="E37" s="23">
        <v>1</v>
      </c>
      <c r="F37" s="25">
        <v>0</v>
      </c>
      <c r="G37" s="25">
        <v>0</v>
      </c>
      <c r="H37" s="25">
        <v>0</v>
      </c>
      <c r="I37" s="23">
        <v>2</v>
      </c>
      <c r="J37" s="25">
        <v>0</v>
      </c>
      <c r="K37" s="25">
        <v>0</v>
      </c>
      <c r="L37" s="25">
        <v>0</v>
      </c>
      <c r="M37" s="7">
        <v>0</v>
      </c>
      <c r="N37" s="25">
        <v>0</v>
      </c>
      <c r="O37" s="25">
        <v>0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s="43" customFormat="1" ht="18.75" customHeight="1" x14ac:dyDescent="0.35">
      <c r="A38" s="11" t="s">
        <v>21</v>
      </c>
      <c r="B38" s="13">
        <v>2</v>
      </c>
      <c r="C38" s="23">
        <v>0</v>
      </c>
      <c r="D38" s="23">
        <v>0</v>
      </c>
      <c r="E38" s="23">
        <v>1</v>
      </c>
      <c r="F38" s="25">
        <v>0</v>
      </c>
      <c r="G38" s="24">
        <v>1</v>
      </c>
      <c r="H38" s="25">
        <v>0</v>
      </c>
      <c r="I38" s="23">
        <v>1</v>
      </c>
      <c r="J38" s="25">
        <v>0</v>
      </c>
      <c r="K38" s="25">
        <v>0</v>
      </c>
      <c r="L38" s="25">
        <v>0</v>
      </c>
      <c r="M38" s="7">
        <v>1</v>
      </c>
      <c r="N38" s="25">
        <v>0</v>
      </c>
      <c r="O38" s="25">
        <v>0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s="43" customFormat="1" ht="18.75" customHeight="1" x14ac:dyDescent="0.35">
      <c r="A39" s="11" t="s">
        <v>22</v>
      </c>
      <c r="B39" s="13">
        <v>1</v>
      </c>
      <c r="C39" s="23">
        <v>0</v>
      </c>
      <c r="D39" s="23">
        <v>0</v>
      </c>
      <c r="E39" s="23">
        <v>1</v>
      </c>
      <c r="F39" s="23">
        <v>0</v>
      </c>
      <c r="G39" s="24">
        <v>1</v>
      </c>
      <c r="H39" s="25">
        <v>0</v>
      </c>
      <c r="I39" s="23">
        <v>1</v>
      </c>
      <c r="J39" s="25">
        <v>0</v>
      </c>
      <c r="K39" s="25">
        <v>1</v>
      </c>
      <c r="L39" s="25">
        <v>0</v>
      </c>
      <c r="M39" s="7">
        <v>1</v>
      </c>
      <c r="N39" s="25">
        <v>0</v>
      </c>
      <c r="O39" s="25">
        <v>0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s="43" customFormat="1" ht="18.75" customHeight="1" x14ac:dyDescent="0.35">
      <c r="A40" s="11" t="s">
        <v>23</v>
      </c>
      <c r="B40" s="13">
        <v>2</v>
      </c>
      <c r="C40" s="23">
        <v>0</v>
      </c>
      <c r="D40" s="23">
        <v>0</v>
      </c>
      <c r="E40" s="23">
        <v>0</v>
      </c>
      <c r="F40" s="25">
        <v>1</v>
      </c>
      <c r="G40" s="25">
        <v>0</v>
      </c>
      <c r="H40" s="25">
        <v>0</v>
      </c>
      <c r="I40" s="23">
        <v>2</v>
      </c>
      <c r="J40" s="25">
        <v>0</v>
      </c>
      <c r="K40" s="25">
        <v>0</v>
      </c>
      <c r="L40" s="25">
        <v>0</v>
      </c>
      <c r="M40" s="7">
        <v>1</v>
      </c>
      <c r="N40" s="25">
        <v>0</v>
      </c>
      <c r="O40" s="25">
        <v>0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s="43" customFormat="1" ht="18.75" customHeight="1" x14ac:dyDescent="0.35">
      <c r="A41" s="11" t="s">
        <v>24</v>
      </c>
      <c r="B41" s="13">
        <v>2</v>
      </c>
      <c r="C41" s="23">
        <v>0</v>
      </c>
      <c r="D41" s="23">
        <v>0</v>
      </c>
      <c r="E41" s="23">
        <v>0</v>
      </c>
      <c r="F41" s="25">
        <v>0</v>
      </c>
      <c r="G41" s="25">
        <v>0</v>
      </c>
      <c r="H41" s="25">
        <v>0</v>
      </c>
      <c r="I41" s="23">
        <v>2</v>
      </c>
      <c r="J41" s="25">
        <v>0</v>
      </c>
      <c r="K41" s="25">
        <v>1</v>
      </c>
      <c r="L41" s="25">
        <v>0</v>
      </c>
      <c r="M41" s="7">
        <v>0</v>
      </c>
      <c r="N41" s="25">
        <v>0</v>
      </c>
      <c r="O41" s="25">
        <v>0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s="43" customFormat="1" ht="18.75" customHeight="1" x14ac:dyDescent="0.35">
      <c r="A42" s="11" t="s">
        <v>25</v>
      </c>
      <c r="B42" s="13">
        <v>2</v>
      </c>
      <c r="C42" s="23">
        <v>0</v>
      </c>
      <c r="D42" s="23">
        <v>0</v>
      </c>
      <c r="E42" s="23">
        <v>0</v>
      </c>
      <c r="F42" s="25">
        <v>0</v>
      </c>
      <c r="G42" s="25">
        <v>0</v>
      </c>
      <c r="H42" s="25">
        <v>0</v>
      </c>
      <c r="I42" s="23">
        <v>1</v>
      </c>
      <c r="J42" s="25">
        <v>0</v>
      </c>
      <c r="K42" s="25">
        <v>1</v>
      </c>
      <c r="L42" s="25">
        <v>0</v>
      </c>
      <c r="M42" s="7">
        <v>0</v>
      </c>
      <c r="N42" s="25">
        <v>0</v>
      </c>
      <c r="O42" s="25">
        <v>0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s="43" customFormat="1" ht="18.75" customHeight="1" x14ac:dyDescent="0.35">
      <c r="A43" s="29" t="s">
        <v>26</v>
      </c>
      <c r="B43" s="13">
        <v>2</v>
      </c>
      <c r="C43" s="23">
        <v>0</v>
      </c>
      <c r="D43" s="23">
        <v>0</v>
      </c>
      <c r="E43" s="27">
        <v>1</v>
      </c>
      <c r="F43" s="27">
        <v>1</v>
      </c>
      <c r="G43" s="24">
        <v>1</v>
      </c>
      <c r="H43" s="25">
        <v>0</v>
      </c>
      <c r="I43" s="27">
        <v>2</v>
      </c>
      <c r="J43" s="25">
        <v>0</v>
      </c>
      <c r="K43" s="25">
        <v>2</v>
      </c>
      <c r="L43" s="25">
        <v>0</v>
      </c>
      <c r="M43" s="7">
        <v>0</v>
      </c>
      <c r="N43" s="25">
        <v>0</v>
      </c>
      <c r="O43" s="25">
        <v>0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s="43" customFormat="1" ht="18.75" customHeight="1" x14ac:dyDescent="0.35">
      <c r="A44" s="11" t="s">
        <v>27</v>
      </c>
      <c r="B44" s="13">
        <v>3</v>
      </c>
      <c r="C44" s="23">
        <v>0</v>
      </c>
      <c r="D44" s="23">
        <v>0</v>
      </c>
      <c r="E44" s="23">
        <v>2</v>
      </c>
      <c r="F44" s="23">
        <v>0</v>
      </c>
      <c r="G44" s="24">
        <v>2</v>
      </c>
      <c r="H44" s="25">
        <v>0</v>
      </c>
      <c r="I44" s="27">
        <v>1</v>
      </c>
      <c r="J44" s="25">
        <v>0</v>
      </c>
      <c r="K44" s="25">
        <v>0</v>
      </c>
      <c r="L44" s="25">
        <v>0</v>
      </c>
      <c r="M44" s="7">
        <v>0</v>
      </c>
      <c r="N44" s="25">
        <v>0</v>
      </c>
      <c r="O44" s="25">
        <v>0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s="43" customFormat="1" ht="18.75" customHeight="1" x14ac:dyDescent="0.35">
      <c r="A45" s="11" t="s">
        <v>28</v>
      </c>
      <c r="B45" s="13">
        <v>5</v>
      </c>
      <c r="C45" s="23">
        <v>0</v>
      </c>
      <c r="D45" s="23">
        <v>0</v>
      </c>
      <c r="E45" s="23">
        <v>0</v>
      </c>
      <c r="F45" s="23">
        <v>1</v>
      </c>
      <c r="G45" s="25">
        <v>0</v>
      </c>
      <c r="H45" s="25">
        <v>0</v>
      </c>
      <c r="I45" s="27">
        <v>2</v>
      </c>
      <c r="J45" s="25">
        <v>0</v>
      </c>
      <c r="K45" s="25">
        <v>1</v>
      </c>
      <c r="L45" s="25">
        <v>0</v>
      </c>
      <c r="M45" s="7">
        <v>0</v>
      </c>
      <c r="N45" s="25">
        <v>0</v>
      </c>
      <c r="O45" s="25">
        <v>0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s="43" customFormat="1" ht="18.75" customHeight="1" x14ac:dyDescent="0.35">
      <c r="A46" s="11" t="s">
        <v>29</v>
      </c>
      <c r="B46" s="13">
        <v>2</v>
      </c>
      <c r="C46" s="23">
        <v>0</v>
      </c>
      <c r="D46" s="25">
        <v>0</v>
      </c>
      <c r="E46" s="23">
        <v>1</v>
      </c>
      <c r="F46" s="25">
        <v>0</v>
      </c>
      <c r="G46" s="24">
        <v>1</v>
      </c>
      <c r="H46" s="25">
        <v>0</v>
      </c>
      <c r="I46" s="27">
        <v>1</v>
      </c>
      <c r="J46" s="25">
        <v>0</v>
      </c>
      <c r="K46" s="25">
        <v>0</v>
      </c>
      <c r="L46" s="25">
        <v>0</v>
      </c>
      <c r="M46" s="7">
        <v>0</v>
      </c>
      <c r="N46" s="25">
        <v>0</v>
      </c>
      <c r="O46" s="25">
        <v>0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s="43" customFormat="1" ht="18.75" customHeight="1" x14ac:dyDescent="0.35">
      <c r="A47" s="11" t="s">
        <v>30</v>
      </c>
      <c r="B47" s="13">
        <v>3</v>
      </c>
      <c r="C47" s="23">
        <v>0</v>
      </c>
      <c r="D47" s="23">
        <v>0</v>
      </c>
      <c r="E47" s="23">
        <v>1</v>
      </c>
      <c r="F47" s="25">
        <v>0</v>
      </c>
      <c r="G47" s="24">
        <v>1</v>
      </c>
      <c r="H47" s="25">
        <v>0</v>
      </c>
      <c r="I47" s="27">
        <v>1</v>
      </c>
      <c r="J47" s="25">
        <v>0</v>
      </c>
      <c r="K47" s="25">
        <v>1</v>
      </c>
      <c r="L47" s="25">
        <v>0</v>
      </c>
      <c r="M47" s="7">
        <v>1</v>
      </c>
      <c r="N47" s="25">
        <v>0</v>
      </c>
      <c r="O47" s="25">
        <v>0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s="43" customFormat="1" ht="18.75" customHeight="1" x14ac:dyDescent="0.35">
      <c r="A48" s="11" t="s">
        <v>31</v>
      </c>
      <c r="B48" s="13">
        <v>3</v>
      </c>
      <c r="C48" s="13">
        <v>1</v>
      </c>
      <c r="D48" s="23">
        <v>1</v>
      </c>
      <c r="E48" s="25">
        <v>0</v>
      </c>
      <c r="F48" s="25">
        <v>0</v>
      </c>
      <c r="G48" s="24">
        <v>1</v>
      </c>
      <c r="H48" s="25">
        <v>0</v>
      </c>
      <c r="I48" s="27">
        <v>1</v>
      </c>
      <c r="J48" s="25">
        <v>0</v>
      </c>
      <c r="K48" s="25">
        <v>0</v>
      </c>
      <c r="L48" s="25">
        <v>0</v>
      </c>
      <c r="M48" s="7">
        <v>0</v>
      </c>
      <c r="N48" s="25">
        <v>0</v>
      </c>
      <c r="O48" s="25">
        <v>0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s="43" customFormat="1" ht="18.75" customHeight="1" x14ac:dyDescent="0.35">
      <c r="A49" s="11" t="s">
        <v>32</v>
      </c>
      <c r="B49" s="13">
        <v>0</v>
      </c>
      <c r="C49" s="13">
        <v>2</v>
      </c>
      <c r="D49" s="23">
        <v>2</v>
      </c>
      <c r="E49" s="23">
        <v>3</v>
      </c>
      <c r="F49" s="25">
        <v>0</v>
      </c>
      <c r="G49" s="24">
        <v>2</v>
      </c>
      <c r="H49" s="25">
        <v>0</v>
      </c>
      <c r="I49" s="27">
        <v>3</v>
      </c>
      <c r="J49" s="25">
        <v>0</v>
      </c>
      <c r="K49" s="25">
        <v>1</v>
      </c>
      <c r="L49" s="25">
        <v>0</v>
      </c>
      <c r="M49" s="7">
        <v>0</v>
      </c>
      <c r="N49" s="25">
        <v>0</v>
      </c>
      <c r="O49" s="25">
        <v>1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s="43" customFormat="1" ht="18.75" customHeight="1" x14ac:dyDescent="0.35">
      <c r="A50" s="11" t="s">
        <v>33</v>
      </c>
      <c r="B50" s="13">
        <v>2</v>
      </c>
      <c r="C50" s="23">
        <v>0</v>
      </c>
      <c r="D50" s="25">
        <v>0</v>
      </c>
      <c r="E50" s="23">
        <v>1</v>
      </c>
      <c r="F50" s="25">
        <v>0</v>
      </c>
      <c r="G50" s="25">
        <v>0</v>
      </c>
      <c r="H50" s="25">
        <v>0</v>
      </c>
      <c r="I50" s="27">
        <v>3</v>
      </c>
      <c r="J50" s="25">
        <v>0</v>
      </c>
      <c r="K50" s="25">
        <v>1</v>
      </c>
      <c r="L50" s="25">
        <v>0</v>
      </c>
      <c r="M50" s="7">
        <v>2</v>
      </c>
      <c r="N50" s="25">
        <v>0</v>
      </c>
      <c r="O50" s="25">
        <v>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s="43" customFormat="1" ht="18.75" customHeight="1" x14ac:dyDescent="0.35">
      <c r="A51" s="11" t="s">
        <v>34</v>
      </c>
      <c r="B51" s="13">
        <v>3</v>
      </c>
      <c r="C51" s="23">
        <v>0</v>
      </c>
      <c r="D51" s="25">
        <v>0</v>
      </c>
      <c r="E51" s="23">
        <v>1</v>
      </c>
      <c r="F51" s="25">
        <v>0</v>
      </c>
      <c r="G51" s="24">
        <v>1</v>
      </c>
      <c r="H51" s="30">
        <v>1</v>
      </c>
      <c r="I51" s="27">
        <v>2</v>
      </c>
      <c r="J51" s="25">
        <v>0</v>
      </c>
      <c r="K51" s="25">
        <v>1</v>
      </c>
      <c r="L51" s="25">
        <v>1</v>
      </c>
      <c r="M51" s="7">
        <v>0</v>
      </c>
      <c r="N51" s="25">
        <v>0</v>
      </c>
      <c r="O51" s="25">
        <v>0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s="43" customFormat="1" ht="18.75" customHeight="1" x14ac:dyDescent="0.35">
      <c r="A52" s="11" t="s">
        <v>35</v>
      </c>
      <c r="B52" s="13">
        <v>2</v>
      </c>
      <c r="C52" s="23">
        <v>0</v>
      </c>
      <c r="D52" s="25">
        <v>0</v>
      </c>
      <c r="E52" s="23">
        <v>0</v>
      </c>
      <c r="F52" s="25">
        <v>0</v>
      </c>
      <c r="G52" s="25">
        <v>0</v>
      </c>
      <c r="H52" s="25">
        <v>0</v>
      </c>
      <c r="I52" s="27">
        <v>3</v>
      </c>
      <c r="J52" s="25">
        <v>0</v>
      </c>
      <c r="K52" s="25">
        <v>0</v>
      </c>
      <c r="L52" s="25">
        <v>0</v>
      </c>
      <c r="M52" s="7">
        <v>0</v>
      </c>
      <c r="N52" s="25">
        <v>0</v>
      </c>
      <c r="O52" s="25">
        <v>0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s="43" customFormat="1" ht="18.75" customHeight="1" x14ac:dyDescent="0.35">
      <c r="A53" s="11" t="s">
        <v>36</v>
      </c>
      <c r="B53" s="13">
        <v>2</v>
      </c>
      <c r="C53" s="13">
        <v>1</v>
      </c>
      <c r="D53" s="25">
        <v>0</v>
      </c>
      <c r="E53" s="23">
        <v>1</v>
      </c>
      <c r="F53" s="25">
        <v>0</v>
      </c>
      <c r="G53" s="24">
        <v>1</v>
      </c>
      <c r="H53" s="25">
        <v>0</v>
      </c>
      <c r="I53" s="27">
        <v>1</v>
      </c>
      <c r="J53" s="25">
        <v>0</v>
      </c>
      <c r="K53" s="25">
        <v>0</v>
      </c>
      <c r="L53" s="25">
        <v>0</v>
      </c>
      <c r="M53" s="7">
        <v>2</v>
      </c>
      <c r="N53" s="25">
        <v>0</v>
      </c>
      <c r="O53" s="25">
        <v>0</v>
      </c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s="43" customFormat="1" ht="18.75" customHeight="1" x14ac:dyDescent="0.35">
      <c r="A54" s="11" t="s">
        <v>37</v>
      </c>
      <c r="B54" s="13">
        <v>4</v>
      </c>
      <c r="C54" s="23">
        <v>0</v>
      </c>
      <c r="D54" s="25">
        <v>0</v>
      </c>
      <c r="E54" s="23">
        <v>1</v>
      </c>
      <c r="F54" s="25">
        <v>0</v>
      </c>
      <c r="G54" s="24">
        <v>1</v>
      </c>
      <c r="H54" s="25">
        <v>0</v>
      </c>
      <c r="I54" s="27">
        <v>1</v>
      </c>
      <c r="J54" s="25">
        <v>0</v>
      </c>
      <c r="K54" s="25">
        <v>1</v>
      </c>
      <c r="L54" s="25">
        <v>0</v>
      </c>
      <c r="M54" s="7">
        <v>0</v>
      </c>
      <c r="N54" s="25">
        <v>0</v>
      </c>
      <c r="O54" s="25">
        <v>0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s="43" customFormat="1" ht="18.75" customHeight="1" x14ac:dyDescent="0.35">
      <c r="A55" s="11" t="s">
        <v>38</v>
      </c>
      <c r="B55" s="13">
        <v>2</v>
      </c>
      <c r="C55" s="23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7">
        <v>1</v>
      </c>
      <c r="J55" s="25">
        <v>0</v>
      </c>
      <c r="K55" s="25">
        <v>0</v>
      </c>
      <c r="L55" s="25">
        <v>0</v>
      </c>
      <c r="M55" s="7">
        <v>0</v>
      </c>
      <c r="N55" s="25">
        <v>0</v>
      </c>
      <c r="O55" s="25">
        <v>0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s="43" customFormat="1" ht="18.75" customHeight="1" x14ac:dyDescent="0.35">
      <c r="A56" s="11" t="s">
        <v>39</v>
      </c>
      <c r="B56" s="13">
        <v>2</v>
      </c>
      <c r="C56" s="23">
        <v>0</v>
      </c>
      <c r="D56" s="25">
        <v>0</v>
      </c>
      <c r="E56" s="23">
        <v>1</v>
      </c>
      <c r="F56" s="25">
        <v>0</v>
      </c>
      <c r="G56" s="24">
        <v>1</v>
      </c>
      <c r="H56" s="25">
        <v>0</v>
      </c>
      <c r="I56" s="27">
        <v>1</v>
      </c>
      <c r="J56" s="25">
        <v>0</v>
      </c>
      <c r="K56" s="25">
        <v>0</v>
      </c>
      <c r="L56" s="25">
        <v>0</v>
      </c>
      <c r="M56" s="7">
        <v>0</v>
      </c>
      <c r="N56" s="25">
        <v>0</v>
      </c>
      <c r="O56" s="25">
        <v>0</v>
      </c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s="43" customFormat="1" ht="18.75" customHeight="1" x14ac:dyDescent="0.35">
      <c r="A57" s="11" t="s">
        <v>40</v>
      </c>
      <c r="B57" s="13">
        <v>1</v>
      </c>
      <c r="C57" s="23">
        <v>0</v>
      </c>
      <c r="D57" s="25">
        <v>0</v>
      </c>
      <c r="E57" s="25">
        <v>0</v>
      </c>
      <c r="F57" s="25">
        <v>0</v>
      </c>
      <c r="G57" s="24">
        <v>1</v>
      </c>
      <c r="H57" s="25">
        <v>0</v>
      </c>
      <c r="I57" s="27">
        <v>0</v>
      </c>
      <c r="J57" s="25">
        <v>0</v>
      </c>
      <c r="K57" s="25">
        <v>1</v>
      </c>
      <c r="L57" s="25">
        <v>0</v>
      </c>
      <c r="M57" s="7">
        <v>0</v>
      </c>
      <c r="N57" s="25">
        <v>0</v>
      </c>
      <c r="O57" s="25">
        <v>0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s="43" customFormat="1" ht="18.75" customHeight="1" x14ac:dyDescent="0.35">
      <c r="A58" s="11" t="s">
        <v>41</v>
      </c>
      <c r="B58" s="13">
        <v>1</v>
      </c>
      <c r="C58" s="23">
        <v>0</v>
      </c>
      <c r="D58" s="25">
        <v>0</v>
      </c>
      <c r="E58" s="23">
        <v>1</v>
      </c>
      <c r="F58" s="25">
        <v>0</v>
      </c>
      <c r="G58" s="24">
        <v>3</v>
      </c>
      <c r="H58" s="25">
        <v>0</v>
      </c>
      <c r="I58" s="27">
        <v>1</v>
      </c>
      <c r="J58" s="25">
        <v>0</v>
      </c>
      <c r="K58" s="25">
        <v>0</v>
      </c>
      <c r="L58" s="25">
        <v>0</v>
      </c>
      <c r="M58" s="7">
        <v>0</v>
      </c>
      <c r="N58" s="25">
        <v>0</v>
      </c>
      <c r="O58" s="25">
        <v>0</v>
      </c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s="43" customFormat="1" ht="18.75" customHeight="1" x14ac:dyDescent="0.35">
      <c r="A59" s="11" t="s">
        <v>42</v>
      </c>
      <c r="B59" s="13">
        <v>4</v>
      </c>
      <c r="C59" s="23">
        <v>0</v>
      </c>
      <c r="D59" s="25">
        <v>0</v>
      </c>
      <c r="E59" s="23">
        <v>1</v>
      </c>
      <c r="F59" s="25">
        <v>0</v>
      </c>
      <c r="G59" s="24">
        <v>0</v>
      </c>
      <c r="H59" s="25">
        <v>0</v>
      </c>
      <c r="I59" s="27">
        <v>1</v>
      </c>
      <c r="J59" s="25">
        <v>0</v>
      </c>
      <c r="K59" s="25">
        <v>2</v>
      </c>
      <c r="L59" s="25">
        <v>0</v>
      </c>
      <c r="M59" s="7">
        <v>0</v>
      </c>
      <c r="N59" s="25">
        <v>0</v>
      </c>
      <c r="O59" s="25">
        <v>0</v>
      </c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s="43" customFormat="1" ht="18.75" customHeight="1" x14ac:dyDescent="0.35">
      <c r="A60" s="11" t="s">
        <v>43</v>
      </c>
      <c r="B60" s="13">
        <v>6</v>
      </c>
      <c r="C60" s="23">
        <v>0</v>
      </c>
      <c r="D60" s="25">
        <v>0</v>
      </c>
      <c r="E60" s="23">
        <v>2</v>
      </c>
      <c r="F60" s="25">
        <v>0</v>
      </c>
      <c r="G60" s="24">
        <v>6</v>
      </c>
      <c r="H60" s="25">
        <v>0</v>
      </c>
      <c r="I60" s="27">
        <v>3</v>
      </c>
      <c r="J60" s="25">
        <v>0</v>
      </c>
      <c r="K60" s="25">
        <v>0</v>
      </c>
      <c r="L60" s="25">
        <v>0</v>
      </c>
      <c r="M60" s="7">
        <v>0</v>
      </c>
      <c r="N60" s="25">
        <v>0</v>
      </c>
      <c r="O60" s="25">
        <v>0</v>
      </c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s="43" customFormat="1" ht="18.75" customHeight="1" x14ac:dyDescent="0.35">
      <c r="A61" s="11" t="s">
        <v>44</v>
      </c>
      <c r="B61" s="13">
        <v>1</v>
      </c>
      <c r="C61" s="23">
        <v>0</v>
      </c>
      <c r="D61" s="25">
        <v>0</v>
      </c>
      <c r="E61" s="23">
        <v>1</v>
      </c>
      <c r="F61" s="25">
        <v>0</v>
      </c>
      <c r="G61" s="25">
        <v>0</v>
      </c>
      <c r="H61" s="25">
        <v>0</v>
      </c>
      <c r="I61" s="27">
        <v>1</v>
      </c>
      <c r="J61" s="25">
        <v>0</v>
      </c>
      <c r="K61" s="25">
        <v>1</v>
      </c>
      <c r="L61" s="25">
        <v>0</v>
      </c>
      <c r="M61" s="7">
        <v>0</v>
      </c>
      <c r="N61" s="25">
        <v>0</v>
      </c>
      <c r="O61" s="25">
        <v>0</v>
      </c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s="43" customFormat="1" ht="18.75" customHeight="1" x14ac:dyDescent="0.35">
      <c r="A62" s="11" t="s">
        <v>45</v>
      </c>
      <c r="B62" s="13">
        <v>4</v>
      </c>
      <c r="C62" s="23">
        <v>0</v>
      </c>
      <c r="D62" s="25">
        <v>0</v>
      </c>
      <c r="E62" s="23">
        <v>1</v>
      </c>
      <c r="F62" s="25">
        <v>0</v>
      </c>
      <c r="G62" s="24">
        <v>1</v>
      </c>
      <c r="H62" s="25">
        <v>0</v>
      </c>
      <c r="I62" s="27">
        <v>1</v>
      </c>
      <c r="J62" s="25">
        <v>0</v>
      </c>
      <c r="K62" s="25">
        <v>0</v>
      </c>
      <c r="L62" s="25">
        <v>0</v>
      </c>
      <c r="M62" s="7">
        <v>0</v>
      </c>
      <c r="N62" s="25">
        <v>0</v>
      </c>
      <c r="O62" s="25">
        <v>0</v>
      </c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s="43" customFormat="1" ht="18.75" customHeight="1" x14ac:dyDescent="0.35">
      <c r="A63" s="11" t="s">
        <v>46</v>
      </c>
      <c r="B63" s="13">
        <v>1</v>
      </c>
      <c r="C63" s="23">
        <v>0</v>
      </c>
      <c r="D63" s="25">
        <v>0</v>
      </c>
      <c r="E63" s="23">
        <v>3</v>
      </c>
      <c r="F63" s="25">
        <v>0</v>
      </c>
      <c r="G63" s="25">
        <v>0</v>
      </c>
      <c r="H63" s="25">
        <v>0</v>
      </c>
      <c r="I63" s="27">
        <v>3</v>
      </c>
      <c r="J63" s="25">
        <v>0</v>
      </c>
      <c r="K63" s="25">
        <v>1</v>
      </c>
      <c r="L63" s="25">
        <v>0</v>
      </c>
      <c r="M63" s="7">
        <v>2</v>
      </c>
      <c r="N63" s="25">
        <v>0</v>
      </c>
      <c r="O63" s="25">
        <v>0</v>
      </c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s="43" customFormat="1" ht="18.75" customHeight="1" x14ac:dyDescent="0.35">
      <c r="A64" s="11" t="s">
        <v>47</v>
      </c>
      <c r="B64" s="13">
        <v>2</v>
      </c>
      <c r="C64" s="23">
        <v>0</v>
      </c>
      <c r="D64" s="25">
        <v>0</v>
      </c>
      <c r="E64" s="23">
        <v>2</v>
      </c>
      <c r="F64" s="23">
        <v>1</v>
      </c>
      <c r="G64" s="31">
        <v>2</v>
      </c>
      <c r="H64" s="25">
        <v>0</v>
      </c>
      <c r="I64" s="27">
        <v>2</v>
      </c>
      <c r="J64" s="25">
        <v>0</v>
      </c>
      <c r="K64" s="25">
        <v>1</v>
      </c>
      <c r="L64" s="25">
        <v>0</v>
      </c>
      <c r="M64" s="7">
        <v>1</v>
      </c>
      <c r="N64" s="25">
        <v>0</v>
      </c>
      <c r="O64" s="25">
        <v>0</v>
      </c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8" s="43" customFormat="1" ht="18.75" customHeight="1" x14ac:dyDescent="0.35">
      <c r="A65" s="11" t="s">
        <v>48</v>
      </c>
      <c r="B65" s="13">
        <v>2</v>
      </c>
      <c r="C65" s="23">
        <v>0</v>
      </c>
      <c r="D65" s="25">
        <v>0</v>
      </c>
      <c r="E65" s="23">
        <v>6</v>
      </c>
      <c r="F65" s="25">
        <v>0</v>
      </c>
      <c r="G65" s="31">
        <v>1</v>
      </c>
      <c r="H65" s="25">
        <v>0</v>
      </c>
      <c r="I65" s="27">
        <v>2</v>
      </c>
      <c r="J65" s="25">
        <v>0</v>
      </c>
      <c r="K65" s="25">
        <v>1</v>
      </c>
      <c r="L65" s="25">
        <v>0</v>
      </c>
      <c r="M65" s="7">
        <v>0</v>
      </c>
      <c r="N65" s="25">
        <v>0</v>
      </c>
      <c r="O65" s="25">
        <v>0</v>
      </c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8" s="56" customFormat="1" ht="18.75" customHeight="1" x14ac:dyDescent="0.35">
      <c r="A66" s="29" t="s">
        <v>49</v>
      </c>
      <c r="B66" s="13">
        <v>2</v>
      </c>
      <c r="C66" s="23">
        <v>0</v>
      </c>
      <c r="D66" s="25">
        <v>0</v>
      </c>
      <c r="E66" s="27">
        <v>1</v>
      </c>
      <c r="F66" s="25">
        <v>1</v>
      </c>
      <c r="G66" s="31">
        <v>1</v>
      </c>
      <c r="H66" s="25">
        <v>0</v>
      </c>
      <c r="I66" s="27">
        <v>4</v>
      </c>
      <c r="J66" s="25">
        <v>0</v>
      </c>
      <c r="K66" s="25">
        <v>1</v>
      </c>
      <c r="L66" s="25">
        <v>0</v>
      </c>
      <c r="M66" s="7">
        <v>0</v>
      </c>
      <c r="N66" s="25">
        <v>0</v>
      </c>
      <c r="O66" s="25">
        <v>0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8" s="43" customFormat="1" ht="18.75" customHeight="1" x14ac:dyDescent="0.35">
      <c r="A67" s="32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8"/>
      <c r="N67" s="9"/>
      <c r="O67" s="9"/>
    </row>
    <row r="68" spans="1:28" s="43" customFormat="1" ht="18.75" customHeight="1" x14ac:dyDescent="0.35">
      <c r="A68" s="18" t="s">
        <v>62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39</v>
      </c>
      <c r="N68" s="1">
        <v>0</v>
      </c>
      <c r="O68" s="1">
        <v>0</v>
      </c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8" s="43" customFormat="1" ht="18.75" customHeight="1" x14ac:dyDescent="0.35">
      <c r="A69" s="11" t="s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9</v>
      </c>
      <c r="N69" s="3">
        <v>0</v>
      </c>
      <c r="O69" s="3">
        <v>0</v>
      </c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8" s="43" customFormat="1" ht="18.75" customHeight="1" x14ac:dyDescent="0.35">
      <c r="A70" s="11" t="s">
        <v>63</v>
      </c>
      <c r="B70" s="13">
        <v>0</v>
      </c>
      <c r="C70" s="4">
        <v>0</v>
      </c>
      <c r="D70" s="4">
        <v>0</v>
      </c>
      <c r="E70" s="4">
        <v>0</v>
      </c>
      <c r="F70" s="5">
        <v>0</v>
      </c>
      <c r="G70" s="5">
        <v>0</v>
      </c>
      <c r="H70" s="5">
        <v>0</v>
      </c>
      <c r="I70" s="4">
        <v>0</v>
      </c>
      <c r="J70" s="3">
        <v>0</v>
      </c>
      <c r="K70" s="5">
        <v>0</v>
      </c>
      <c r="L70" s="3">
        <v>0</v>
      </c>
      <c r="M70" s="7">
        <v>8</v>
      </c>
      <c r="N70" s="3">
        <v>0</v>
      </c>
      <c r="O70" s="3">
        <v>0</v>
      </c>
    </row>
    <row r="71" spans="1:28" s="43" customFormat="1" ht="18.75" customHeight="1" x14ac:dyDescent="0.35">
      <c r="A71" s="11" t="s">
        <v>74</v>
      </c>
      <c r="B71" s="13">
        <v>0</v>
      </c>
      <c r="C71" s="4">
        <v>0</v>
      </c>
      <c r="D71" s="4">
        <v>0</v>
      </c>
      <c r="E71" s="4">
        <v>0</v>
      </c>
      <c r="F71" s="5">
        <v>0</v>
      </c>
      <c r="G71" s="5">
        <v>0</v>
      </c>
      <c r="H71" s="5">
        <v>0</v>
      </c>
      <c r="I71" s="4">
        <v>0</v>
      </c>
      <c r="J71" s="3">
        <v>0</v>
      </c>
      <c r="K71" s="5">
        <v>0</v>
      </c>
      <c r="L71" s="3">
        <v>0</v>
      </c>
      <c r="M71" s="7">
        <v>6</v>
      </c>
      <c r="N71" s="3">
        <v>0</v>
      </c>
      <c r="O71" s="3">
        <v>0</v>
      </c>
    </row>
    <row r="72" spans="1:28" s="43" customFormat="1" ht="18.75" customHeight="1" x14ac:dyDescent="0.35">
      <c r="A72" s="11" t="s">
        <v>64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3">
        <v>0</v>
      </c>
      <c r="K72" s="9">
        <v>0</v>
      </c>
      <c r="L72" s="3">
        <v>0</v>
      </c>
      <c r="M72" s="9">
        <v>1</v>
      </c>
      <c r="N72" s="3">
        <v>0</v>
      </c>
      <c r="O72" s="3">
        <v>0</v>
      </c>
    </row>
    <row r="73" spans="1:28" s="43" customFormat="1" ht="18.75" customHeight="1" x14ac:dyDescent="0.35">
      <c r="A73" s="11" t="s">
        <v>65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3">
        <v>0</v>
      </c>
      <c r="K73" s="9">
        <v>0</v>
      </c>
      <c r="L73" s="3">
        <v>0</v>
      </c>
      <c r="M73" s="9">
        <v>2</v>
      </c>
      <c r="N73" s="3">
        <v>0</v>
      </c>
      <c r="O73" s="3">
        <v>0</v>
      </c>
    </row>
    <row r="74" spans="1:28" s="43" customFormat="1" ht="18.75" customHeight="1" x14ac:dyDescent="0.35">
      <c r="A74" s="11" t="s">
        <v>75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3">
        <v>0</v>
      </c>
      <c r="K74" s="9">
        <v>0</v>
      </c>
      <c r="L74" s="3">
        <v>0</v>
      </c>
      <c r="M74" s="9">
        <v>3</v>
      </c>
      <c r="N74" s="3">
        <v>0</v>
      </c>
      <c r="O74" s="3">
        <v>0</v>
      </c>
    </row>
    <row r="75" spans="1:28" s="43" customFormat="1" ht="18.75" customHeight="1" x14ac:dyDescent="0.35">
      <c r="A75" s="11" t="s">
        <v>66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3">
        <v>0</v>
      </c>
      <c r="K75" s="9">
        <v>0</v>
      </c>
      <c r="L75" s="3">
        <v>0</v>
      </c>
      <c r="M75" s="9">
        <v>1</v>
      </c>
      <c r="N75" s="3">
        <v>0</v>
      </c>
      <c r="O75" s="3">
        <v>0</v>
      </c>
    </row>
    <row r="76" spans="1:28" ht="18.75" customHeight="1" x14ac:dyDescent="0.35">
      <c r="A76" s="11" t="s">
        <v>67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3">
        <v>0</v>
      </c>
      <c r="K76" s="9">
        <v>0</v>
      </c>
      <c r="L76" s="3">
        <v>0</v>
      </c>
      <c r="M76" s="9">
        <v>2</v>
      </c>
      <c r="N76" s="3">
        <v>0</v>
      </c>
      <c r="O76" s="3">
        <v>0</v>
      </c>
      <c r="P76" s="43"/>
    </row>
    <row r="77" spans="1:28" ht="18.75" customHeight="1" x14ac:dyDescent="0.35">
      <c r="A77" s="11" t="s">
        <v>68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3">
        <v>0</v>
      </c>
      <c r="K77" s="9">
        <v>0</v>
      </c>
      <c r="L77" s="3">
        <v>0</v>
      </c>
      <c r="M77" s="9">
        <v>1</v>
      </c>
      <c r="N77" s="3">
        <v>0</v>
      </c>
      <c r="O77" s="3">
        <v>0</v>
      </c>
      <c r="P77" s="43"/>
    </row>
    <row r="78" spans="1:28" ht="18.75" customHeight="1" x14ac:dyDescent="0.35">
      <c r="A78" s="12" t="s">
        <v>69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33">
        <v>0</v>
      </c>
      <c r="K78" s="10">
        <v>0</v>
      </c>
      <c r="L78" s="33">
        <v>0</v>
      </c>
      <c r="M78" s="10">
        <v>6</v>
      </c>
      <c r="N78" s="33">
        <v>0</v>
      </c>
      <c r="O78" s="10">
        <v>0</v>
      </c>
      <c r="P78" s="43"/>
    </row>
    <row r="79" spans="1:28" ht="15" customHeight="1" x14ac:dyDescent="0.3">
      <c r="A79" s="67" t="s">
        <v>80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1:28" ht="15" customHeight="1" x14ac:dyDescent="0.3">
      <c r="A80" s="67" t="s">
        <v>81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 spans="1:15" ht="15" customHeight="1" x14ac:dyDescent="0.3">
      <c r="A81" s="61" t="s">
        <v>82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" customHeight="1" x14ac:dyDescent="0.3">
      <c r="A82" s="62" t="s">
        <v>83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s="43" customFormat="1" ht="18" x14ac:dyDescent="0.35">
      <c r="A83" s="58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 s="43" customFormat="1" ht="18" x14ac:dyDescent="0.35">
      <c r="A84" s="58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1:15" s="43" customFormat="1" ht="18" x14ac:dyDescent="0.35">
      <c r="A85" s="58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s="43" customFormat="1" ht="18" x14ac:dyDescent="0.35">
      <c r="A86" s="58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</row>
    <row r="87" spans="1:15" s="43" customFormat="1" ht="18" x14ac:dyDescent="0.35">
      <c r="A87" s="58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</row>
    <row r="88" spans="1:15" s="43" customFormat="1" ht="18" x14ac:dyDescent="0.35">
      <c r="A88" s="58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</row>
    <row r="89" spans="1:15" s="43" customFormat="1" ht="18" x14ac:dyDescent="0.35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</row>
    <row r="90" spans="1:15" s="43" customFormat="1" ht="18" x14ac:dyDescent="0.35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</row>
    <row r="91" spans="1:15" s="43" customFormat="1" ht="18" x14ac:dyDescent="0.35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</row>
    <row r="92" spans="1:15" s="43" customFormat="1" ht="18" x14ac:dyDescent="0.35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15" s="43" customFormat="1" ht="18" x14ac:dyDescent="0.35">
      <c r="A93" s="58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</row>
    <row r="94" spans="1:15" s="43" customFormat="1" ht="18" x14ac:dyDescent="0.35">
      <c r="A94" s="58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15" s="43" customFormat="1" ht="18" x14ac:dyDescent="0.35">
      <c r="A95" s="58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15" s="43" customFormat="1" ht="18" x14ac:dyDescent="0.35">
      <c r="A96" s="58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</row>
    <row r="97" spans="1:15" s="43" customFormat="1" ht="18" x14ac:dyDescent="0.35">
      <c r="A97" s="58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</row>
    <row r="98" spans="1:15" s="43" customFormat="1" ht="18" x14ac:dyDescent="0.35">
      <c r="A98" s="58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s="43" customFormat="1" ht="18" x14ac:dyDescent="0.35">
      <c r="A99" s="58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</row>
    <row r="100" spans="1:15" s="43" customFormat="1" ht="18" x14ac:dyDescent="0.35">
      <c r="A100" s="58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</row>
    <row r="101" spans="1:15" s="43" customFormat="1" ht="18" x14ac:dyDescent="0.35">
      <c r="A101" s="58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</row>
    <row r="102" spans="1:15" s="43" customFormat="1" ht="18" x14ac:dyDescent="0.35">
      <c r="A102" s="58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</row>
    <row r="103" spans="1:15" ht="18" x14ac:dyDescent="0.35">
      <c r="M103" s="59"/>
    </row>
  </sheetData>
  <mergeCells count="7">
    <mergeCell ref="A81:O81"/>
    <mergeCell ref="A82:O82"/>
    <mergeCell ref="A1:O1"/>
    <mergeCell ref="A6:O6"/>
    <mergeCell ref="A8:O8"/>
    <mergeCell ref="A79:O79"/>
    <mergeCell ref="A80:O80"/>
  </mergeCells>
  <phoneticPr fontId="0" type="noConversion"/>
  <pageMargins left="0.98425196850393704" right="0" top="0" bottom="0.59055118110236227" header="0" footer="0"/>
  <pageSetup scale="56" firstPageNumber="352" orientation="landscape" useFirstPageNumber="1" r:id="rId1"/>
  <headerFooter scaleWithDoc="0" alignWithMargins="0"/>
  <rowBreaks count="1" manualBreakCount="1">
    <brk id="9" max="15" man="1"/>
  </rowBreaks>
  <colBreaks count="1" manualBreakCount="1">
    <brk id="11" max="63" man="1"/>
  </colBreaks>
  <ignoredErrors>
    <ignoredError sqref="M14 M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11.18 1a parte_2018</vt:lpstr>
      <vt:lpstr>'11.18 1a parte_2018'!Área_de_impresión</vt:lpstr>
      <vt:lpstr>'11.18 1a parte_2018'!Imprimir_área_IM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Rosa Icela Frutis Eslava</cp:lastModifiedBy>
  <cp:lastPrinted>2017-02-13T20:13:01Z</cp:lastPrinted>
  <dcterms:created xsi:type="dcterms:W3CDTF">2004-01-20T18:09:35Z</dcterms:created>
  <dcterms:modified xsi:type="dcterms:W3CDTF">2019-04-25T20:38:52Z</dcterms:modified>
</cp:coreProperties>
</file>